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gheri.d\Desktop\"/>
    </mc:Choice>
  </mc:AlternateContent>
  <xr:revisionPtr revIDLastSave="0" documentId="8_{E0517DDA-0E32-4F0B-9498-E0C879A9C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Sheet1!$B$6:$G$11</definedName>
    <definedName name="unit">Sheet1!$B$7:$B$11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sharedStrings.xml><?xml version="1.0" encoding="utf-8"?>
<sst xmlns="http://schemas.openxmlformats.org/spreadsheetml/2006/main" count="44" uniqueCount="29">
  <si>
    <t>Tex</t>
  </si>
  <si>
    <t>Dtex</t>
  </si>
  <si>
    <t>Den</t>
  </si>
  <si>
    <t>Nm</t>
  </si>
  <si>
    <t>---</t>
  </si>
  <si>
    <t>10Tex</t>
  </si>
  <si>
    <t>9Tex</t>
  </si>
  <si>
    <t>1000/Tex</t>
  </si>
  <si>
    <t>590/Tex</t>
  </si>
  <si>
    <t>0.1Dtex</t>
  </si>
  <si>
    <t>0.9Dtex</t>
  </si>
  <si>
    <t>10000/Dtex</t>
  </si>
  <si>
    <t>5900/Dtex</t>
  </si>
  <si>
    <t>0.111Den</t>
  </si>
  <si>
    <t>1.111Den</t>
  </si>
  <si>
    <t>9000/Den</t>
  </si>
  <si>
    <t>5315/Den</t>
  </si>
  <si>
    <t>1000/Nm</t>
  </si>
  <si>
    <t>10000/Nm</t>
  </si>
  <si>
    <t>9000/Nm</t>
  </si>
  <si>
    <t>0.590Nm</t>
  </si>
  <si>
    <t>انتخاب نمره</t>
  </si>
  <si>
    <t>انتخاب واحد نمره</t>
  </si>
  <si>
    <t>برای تبدیل نمره مورد نظر خود، لطفا مقدار عددی نمره را در قسمت مشخص شده وارد نموده و واحد نمره  را نیز انتخاب فرمائید</t>
  </si>
  <si>
    <t>Ne</t>
  </si>
  <si>
    <t>590/Ne</t>
  </si>
  <si>
    <t>5900/Ne</t>
  </si>
  <si>
    <t>5315/Ne</t>
  </si>
  <si>
    <t>1.693Ne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</si>
</sst>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b/>
      <i/>
      <u/>
      <sz val="16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2"/>
      <color theme="1"/>
      <name val="2 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/>
    <xf numFmtId="0" fontId="3" fillId="0" borderId="1" xfId="0" quotePrefix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16</xdr:row>
          <xdr:rowOff>123825</xdr:rowOff>
        </xdr:from>
        <xdr:to>
          <xdr:col>3</xdr:col>
          <xdr:colOff>866775</xdr:colOff>
          <xdr:row>19</xdr:row>
          <xdr:rowOff>76200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4"/>
  <sheetViews>
    <sheetView showGridLines="0" rightToLeft="1" tabSelected="1" zoomScaleNormal="100" workbookViewId="0">
      <selection activeCell="A7" sqref="A7"/>
    </sheetView>
  </sheetViews>
  <sheetFormatPr defaultColWidth="9" defaultRowHeight="15"/>
  <cols>
    <col min="1" max="1" width="14.7109375" style="1" customWidth="1"/>
    <col min="2" max="2" width="19.85546875" style="1" customWidth="1"/>
    <col min="3" max="10" width="14.7109375" style="1" customWidth="1"/>
    <col min="11" max="16384" width="9" style="1"/>
  </cols>
  <sheetData>
    <row r="1" spans="1:10" ht="21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</row>
    <row r="3" spans="1:10" ht="36" customHeight="1">
      <c r="A3" s="6" t="s">
        <v>21</v>
      </c>
      <c r="B3" s="6" t="s">
        <v>22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24</v>
      </c>
    </row>
    <row r="4" spans="1:10" ht="36" customHeight="1">
      <c r="A4" s="7">
        <v>150</v>
      </c>
      <c r="B4" s="8" t="s">
        <v>2</v>
      </c>
      <c r="C4" s="2">
        <f>IF(A4="","",IF($B$4=$C$3,$A$4,IF($B$4=$D$3,0.1*$A$4,IF($B$4=$E$3,0.111*$A$4,IF($B$4=$F$3,1000/$A$4,IF($B$4=$G$3,590/$A$4,IF($B$4=#REF!,1654/$A$4,IF($B$4=#REF!,1938/$A$4,IF($B$4=#REF!,886/$A$4,"")))))))))</f>
        <v>16.649999999999999</v>
      </c>
      <c r="D4" s="2">
        <f>IF(A4="","",IF($B$4=$D$3,$A$4,IF($B$4=$C$3,10*$A$4,IF($B$4=$E$3,1.111*$A$4,IF($B$4=$F$3,10000/$A$4,IF($B$4=$G$3,5900/$A$4,IF($B$4=#REF!,16540/$A$4,IF($B$4=#REF!,19380/$A$4,IF($B$4=#REF!,8860/$A$4,"")))))))))</f>
        <v>166.65</v>
      </c>
      <c r="E4" s="2">
        <f>IF(A4="","",IF($B$4=$E$3,$A$4,IF($B$4=$C$3,9*$A$4,IF($B$4=$D$3,0.9*$A$4,IF($B$4=$F$3,9000/$A$4,IF($B$4=$G$3,5315/$A$4,IF($B$4=#REF!,14882/$A$4,IF($B$4=#REF!,17440/$A$4,IF($B$4=#REF!,7972/$A$4,"")))))))))</f>
        <v>150</v>
      </c>
      <c r="F4" s="2">
        <f>IF(A4="","",IF($B$4=$F$3,$A$4,IF($B$4=$C$3,1000/$A$4,IF($B$4=$D$3,10000/$A$4,IF($B$4=$E$3,9000/$A$4,IF($B$4=$G$3,1.693*$A$4,IF($B$4=#REF!,0.605*$A$4,IF($B$4=#REF!,0.516*$A$4,IF($B$4=#REF!,1.129*$A$4,"")))))))))</f>
        <v>60</v>
      </c>
      <c r="G4" s="2">
        <f>IF(A4="","",IF($B$4=$G$3,$A$4,IF($B$4=$C$3,590/$A$4,IF($B$4=$D$3,5900/$A$4,IF($B$4=$E$3,5315/$A$4,IF($B$4=$F$3,0.59*$A$4,IF($B$4=#REF!,0.357*$A$4,IF($B$4=#REF!,0.305*$A$4,IF($B$4=#REF!,0.667*$A$4,"")))))))))</f>
        <v>35.43333333333333</v>
      </c>
    </row>
    <row r="5" spans="1:10" ht="18" customHeight="1">
      <c r="A5" s="3"/>
      <c r="B5" s="3"/>
      <c r="C5" s="3"/>
      <c r="D5" s="3"/>
      <c r="E5" s="3"/>
      <c r="F5" s="3"/>
      <c r="G5" s="3"/>
    </row>
    <row r="6" spans="1:10" ht="27" customHeight="1">
      <c r="A6" s="3"/>
      <c r="B6" s="6"/>
      <c r="C6" s="6" t="s">
        <v>0</v>
      </c>
      <c r="D6" s="6" t="s">
        <v>1</v>
      </c>
      <c r="E6" s="6" t="s">
        <v>2</v>
      </c>
      <c r="F6" s="6" t="s">
        <v>3</v>
      </c>
      <c r="G6" s="6" t="s">
        <v>24</v>
      </c>
    </row>
    <row r="7" spans="1:10" ht="27" customHeight="1">
      <c r="A7" s="3"/>
      <c r="B7" s="6" t="s">
        <v>0</v>
      </c>
      <c r="C7" s="4" t="s">
        <v>4</v>
      </c>
      <c r="D7" s="5" t="s">
        <v>5</v>
      </c>
      <c r="E7" s="5" t="s">
        <v>6</v>
      </c>
      <c r="F7" s="5" t="s">
        <v>7</v>
      </c>
      <c r="G7" s="5" t="s">
        <v>8</v>
      </c>
    </row>
    <row r="8" spans="1:10" ht="27" customHeight="1">
      <c r="A8" s="3"/>
      <c r="B8" s="6" t="s">
        <v>1</v>
      </c>
      <c r="C8" s="5" t="s">
        <v>9</v>
      </c>
      <c r="D8" s="4" t="s">
        <v>4</v>
      </c>
      <c r="E8" s="5" t="s">
        <v>10</v>
      </c>
      <c r="F8" s="5" t="s">
        <v>11</v>
      </c>
      <c r="G8" s="5" t="s">
        <v>12</v>
      </c>
    </row>
    <row r="9" spans="1:10" ht="27" customHeight="1">
      <c r="A9" s="3"/>
      <c r="B9" s="6" t="s">
        <v>2</v>
      </c>
      <c r="C9" s="5" t="s">
        <v>13</v>
      </c>
      <c r="D9" s="5" t="s">
        <v>14</v>
      </c>
      <c r="E9" s="4" t="s">
        <v>4</v>
      </c>
      <c r="F9" s="5" t="s">
        <v>15</v>
      </c>
      <c r="G9" s="5" t="s">
        <v>16</v>
      </c>
    </row>
    <row r="10" spans="1:10" ht="27" customHeight="1">
      <c r="A10" s="3"/>
      <c r="B10" s="6" t="s">
        <v>3</v>
      </c>
      <c r="C10" s="5" t="s">
        <v>17</v>
      </c>
      <c r="D10" s="5" t="s">
        <v>18</v>
      </c>
      <c r="E10" s="5" t="s">
        <v>19</v>
      </c>
      <c r="F10" s="4" t="s">
        <v>4</v>
      </c>
      <c r="G10" s="5" t="s">
        <v>20</v>
      </c>
    </row>
    <row r="11" spans="1:10" ht="27" customHeight="1">
      <c r="A11" s="3"/>
      <c r="B11" s="6" t="s">
        <v>24</v>
      </c>
      <c r="C11" s="5" t="s">
        <v>25</v>
      </c>
      <c r="D11" s="5" t="s">
        <v>26</v>
      </c>
      <c r="E11" s="5" t="s">
        <v>27</v>
      </c>
      <c r="F11" s="5" t="s">
        <v>28</v>
      </c>
      <c r="G11" s="4" t="s">
        <v>4</v>
      </c>
    </row>
    <row r="12" spans="1:10" ht="27" customHeight="1"/>
    <row r="13" spans="1:10" ht="27" customHeight="1"/>
    <row r="14" spans="1:10" ht="27" customHeight="1"/>
  </sheetData>
  <sheetProtection selectLockedCells="1" sort="0" selectUnlockedCells="1"/>
  <mergeCells count="1">
    <mergeCell ref="A1:J1"/>
  </mergeCells>
  <dataValidations count="1">
    <dataValidation type="list" allowBlank="1" showInputMessage="1" showErrorMessage="1" sqref="B4" xr:uid="{00000000-0002-0000-0000-000000000000}">
      <formula1>unit</formula1>
    </dataValidation>
  </dataValidations>
  <printOptions horizontalCentered="1"/>
  <pageMargins left="0" right="0" top="0.39370078740157483" bottom="0" header="0.31496062992125984" footer="0.31496062992125984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defaultSize="0" autoLine="0" r:id="rId5">
            <anchor moveWithCells="1">
              <from>
                <xdr:col>1</xdr:col>
                <xdr:colOff>314325</xdr:colOff>
                <xdr:row>16</xdr:row>
                <xdr:rowOff>123825</xdr:rowOff>
              </from>
              <to>
                <xdr:col>3</xdr:col>
                <xdr:colOff>866775</xdr:colOff>
                <xdr:row>19</xdr:row>
                <xdr:rowOff>76200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unit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جدول تبدیل نمرات نخ پلی استر نفیس نخ</dc:title>
  <dc:creator>NafisNakh</dc:creator>
  <cp:keywords>نفیس نخ</cp:keywords>
  <cp:lastModifiedBy>Danial Bagheri</cp:lastModifiedBy>
  <cp:lastPrinted>2013-01-15T05:58:01Z</cp:lastPrinted>
  <dcterms:created xsi:type="dcterms:W3CDTF">2013-01-14T16:18:56Z</dcterms:created>
  <dcterms:modified xsi:type="dcterms:W3CDTF">2021-10-19T21:53:51Z</dcterms:modified>
</cp:coreProperties>
</file>